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jtol\OneDrive\Escritorio\Evopoli\Elecciones Internas\Eleccion Interna 2024\resultadoseleccionesinternasyanexos\"/>
    </mc:Choice>
  </mc:AlternateContent>
  <bookViews>
    <workbookView xWindow="0" yWindow="0" windowWidth="23040" windowHeight="9072"/>
  </bookViews>
  <sheets>
    <sheet name="Hoja1" sheetId="1" r:id="rId1"/>
  </sheets>
  <definedNames>
    <definedName name="_xlnm._FilterDatabase" localSheetId="0" hidden="1">Hoja1!$B$3:$N$3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6" i="1" l="1"/>
  <c r="L6" i="1"/>
  <c r="J6" i="1"/>
  <c r="H6" i="1"/>
  <c r="F6" i="1"/>
  <c r="N4" i="1"/>
  <c r="L4" i="1"/>
  <c r="J4" i="1"/>
  <c r="H4" i="1"/>
  <c r="F4" i="1"/>
  <c r="N7" i="1"/>
  <c r="L7" i="1"/>
  <c r="J7" i="1"/>
  <c r="H7" i="1"/>
  <c r="F7" i="1"/>
  <c r="N18" i="1"/>
  <c r="L18" i="1"/>
  <c r="J18" i="1"/>
  <c r="H18" i="1"/>
  <c r="F18" i="1"/>
  <c r="N8" i="1"/>
  <c r="L8" i="1"/>
  <c r="J8" i="1"/>
  <c r="H8" i="1"/>
  <c r="F8" i="1"/>
  <c r="N15" i="1"/>
  <c r="L15" i="1"/>
  <c r="J15" i="1"/>
  <c r="H15" i="1"/>
  <c r="F15" i="1"/>
  <c r="N17" i="1"/>
  <c r="L17" i="1"/>
  <c r="J17" i="1"/>
  <c r="H17" i="1"/>
  <c r="F17" i="1"/>
  <c r="N16" i="1"/>
  <c r="L16" i="1"/>
  <c r="J16" i="1"/>
  <c r="H16" i="1"/>
  <c r="F16" i="1"/>
  <c r="N19" i="1"/>
  <c r="L19" i="1"/>
  <c r="J19" i="1"/>
  <c r="H19" i="1"/>
  <c r="F19" i="1"/>
  <c r="N13" i="1"/>
  <c r="L13" i="1"/>
  <c r="J13" i="1"/>
  <c r="H13" i="1"/>
  <c r="F13" i="1"/>
  <c r="N5" i="1"/>
  <c r="L5" i="1"/>
  <c r="J5" i="1"/>
  <c r="H5" i="1"/>
  <c r="F5" i="1"/>
  <c r="N9" i="1"/>
  <c r="L9" i="1"/>
  <c r="J9" i="1"/>
  <c r="H9" i="1"/>
  <c r="F9" i="1"/>
  <c r="N14" i="1"/>
  <c r="L14" i="1"/>
  <c r="J14" i="1"/>
  <c r="H14" i="1"/>
  <c r="F14" i="1"/>
  <c r="N11" i="1"/>
  <c r="L11" i="1"/>
  <c r="J11" i="1"/>
  <c r="H11" i="1"/>
  <c r="F11" i="1"/>
  <c r="N12" i="1"/>
  <c r="L12" i="1"/>
  <c r="J12" i="1"/>
  <c r="H12" i="1"/>
  <c r="F12" i="1"/>
  <c r="N20" i="1"/>
  <c r="L20" i="1"/>
  <c r="J20" i="1"/>
  <c r="H20" i="1"/>
  <c r="F20" i="1"/>
  <c r="N10" i="1"/>
  <c r="L10" i="1"/>
  <c r="J10" i="1"/>
  <c r="H10" i="1"/>
</calcChain>
</file>

<file path=xl/sharedStrings.xml><?xml version="1.0" encoding="utf-8"?>
<sst xmlns="http://schemas.openxmlformats.org/spreadsheetml/2006/main" count="42" uniqueCount="28">
  <si>
    <t xml:space="preserve">N° </t>
  </si>
  <si>
    <t>%</t>
  </si>
  <si>
    <t>N°</t>
  </si>
  <si>
    <t xml:space="preserve">% </t>
  </si>
  <si>
    <t>REGIÓN</t>
  </si>
  <si>
    <t>Votos Totales</t>
  </si>
  <si>
    <t>Votos Válidos</t>
  </si>
  <si>
    <t>Unidad</t>
  </si>
  <si>
    <t>Blancos</t>
  </si>
  <si>
    <t>Nulos</t>
  </si>
  <si>
    <t>INTERNACIONAL</t>
  </si>
  <si>
    <t>DEL MAULE</t>
  </si>
  <si>
    <t>DEL BIOBIO</t>
  </si>
  <si>
    <t>DE VALPARAISO</t>
  </si>
  <si>
    <t>DE TARAPACA</t>
  </si>
  <si>
    <t>DE ÑUBLE</t>
  </si>
  <si>
    <t>DE LOS RIOS</t>
  </si>
  <si>
    <t>DE LOS LAGOS</t>
  </si>
  <si>
    <t>DE LA ARAUCANIA</t>
  </si>
  <si>
    <t>DE COQUIMBO</t>
  </si>
  <si>
    <t>DE ATACAMA</t>
  </si>
  <si>
    <t>DE ARICA Y PARINACOTA</t>
  </si>
  <si>
    <t>DE ANTOFAGASTA</t>
  </si>
  <si>
    <t>DE O'HIGGINS</t>
  </si>
  <si>
    <t>METROPOLITANA</t>
  </si>
  <si>
    <t>DE MAGALLANES</t>
  </si>
  <si>
    <t>DE AYSEN</t>
  </si>
  <si>
    <t>Mérito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</si>
</sst>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10" fontId="1" fillId="0" borderId="0" xfId="0" applyNumberFormat="1" applyFont="1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9" fontId="1" fillId="0" borderId="4" xfId="0" applyNumberFormat="1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9" fontId="1" fillId="0" borderId="6" xfId="0" applyNumberFormat="1" applyFont="1" applyBorder="1" applyAlignment="1">
      <alignment horizontal="center"/>
    </xf>
    <xf numFmtId="10" fontId="1" fillId="0" borderId="2" xfId="0" applyNumberFormat="1" applyFont="1" applyBorder="1" applyAlignment="1">
      <alignment horizontal="center"/>
    </xf>
    <xf numFmtId="164" fontId="1" fillId="0" borderId="4" xfId="0" applyNumberFormat="1" applyFont="1" applyBorder="1" applyAlignment="1">
      <alignment horizontal="center"/>
    </xf>
    <xf numFmtId="164" fontId="1" fillId="0" borderId="6" xfId="0" applyNumberFormat="1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164" fontId="1" fillId="0" borderId="10" xfId="0" applyNumberFormat="1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164" fontId="1" fillId="0" borderId="12" xfId="0" applyNumberFormat="1" applyFont="1" applyBorder="1" applyAlignment="1">
      <alignment horizontal="center"/>
    </xf>
    <xf numFmtId="9" fontId="1" fillId="0" borderId="10" xfId="0" applyNumberFormat="1" applyFont="1" applyBorder="1" applyAlignment="1">
      <alignment horizontal="center"/>
    </xf>
    <xf numFmtId="9" fontId="1" fillId="0" borderId="12" xfId="0" applyNumberFormat="1" applyFont="1" applyBorder="1" applyAlignment="1">
      <alignment horizontal="center"/>
    </xf>
    <xf numFmtId="0" fontId="2" fillId="0" borderId="14" xfId="0" applyFont="1" applyBorder="1" applyAlignment="1">
      <alignment horizontal="right"/>
    </xf>
    <xf numFmtId="0" fontId="2" fillId="0" borderId="15" xfId="0" applyFont="1" applyBorder="1" applyAlignment="1">
      <alignment horizontal="right"/>
    </xf>
    <xf numFmtId="0" fontId="1" fillId="2" borderId="13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0" fillId="2" borderId="4" xfId="0" applyFont="1" applyFill="1" applyBorder="1" applyAlignment="1">
      <alignment horizontal="center"/>
    </xf>
    <xf numFmtId="0" fontId="0" fillId="2" borderId="3" xfId="0" applyFont="1" applyFill="1" applyBorder="1" applyAlignment="1">
      <alignment horizontal="center"/>
    </xf>
    <xf numFmtId="10" fontId="0" fillId="2" borderId="4" xfId="0" applyNumberFormat="1" applyFont="1" applyFill="1" applyBorder="1" applyAlignment="1">
      <alignment horizontal="center"/>
    </xf>
    <xf numFmtId="10" fontId="1" fillId="2" borderId="4" xfId="0" applyNumberFormat="1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2" fillId="3" borderId="14" xfId="0" applyFont="1" applyFill="1" applyBorder="1" applyAlignment="1">
      <alignment horizontal="right"/>
    </xf>
    <xf numFmtId="0" fontId="1" fillId="3" borderId="3" xfId="0" applyFont="1" applyFill="1" applyBorder="1" applyAlignment="1">
      <alignment horizontal="center"/>
    </xf>
    <xf numFmtId="9" fontId="1" fillId="3" borderId="4" xfId="0" applyNumberFormat="1" applyFont="1" applyFill="1" applyBorder="1" applyAlignment="1">
      <alignment horizontal="center"/>
    </xf>
    <xf numFmtId="164" fontId="1" fillId="3" borderId="4" xfId="0" applyNumberFormat="1" applyFont="1" applyFill="1" applyBorder="1" applyAlignment="1">
      <alignment horizontal="center"/>
    </xf>
    <xf numFmtId="0" fontId="1" fillId="3" borderId="9" xfId="0" applyFont="1" applyFill="1" applyBorder="1" applyAlignment="1">
      <alignment horizontal="center"/>
    </xf>
    <xf numFmtId="164" fontId="1" fillId="3" borderId="10" xfId="0" applyNumberFormat="1" applyFont="1" applyFill="1" applyBorder="1" applyAlignment="1">
      <alignment horizontal="center"/>
    </xf>
    <xf numFmtId="9" fontId="1" fillId="3" borderId="10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21"/>
  <sheetViews>
    <sheetView tabSelected="1" workbookViewId="0">
      <selection activeCell="F24" sqref="F24"/>
    </sheetView>
  </sheetViews>
  <sheetFormatPr baseColWidth="10" defaultRowHeight="14.4" x14ac:dyDescent="0.3"/>
  <cols>
    <col min="1" max="1" width="3.44140625" customWidth="1"/>
    <col min="2" max="2" width="22.5546875" customWidth="1"/>
    <col min="3" max="6" width="12.5546875" customWidth="1"/>
    <col min="7" max="14" width="8.21875" customWidth="1"/>
  </cols>
  <sheetData>
    <row r="1" spans="2:14" ht="15" thickBot="1" x14ac:dyDescent="0.35"/>
    <row r="2" spans="2:14" ht="15" thickBot="1" x14ac:dyDescent="0.35">
      <c r="C2" s="5" t="s">
        <v>0</v>
      </c>
      <c r="D2" s="6" t="s">
        <v>1</v>
      </c>
      <c r="E2" s="5" t="s">
        <v>2</v>
      </c>
      <c r="F2" s="6" t="s">
        <v>3</v>
      </c>
      <c r="G2" s="5" t="s">
        <v>2</v>
      </c>
      <c r="H2" s="11" t="s">
        <v>1</v>
      </c>
      <c r="I2" s="5" t="s">
        <v>2</v>
      </c>
      <c r="J2" s="11" t="s">
        <v>1</v>
      </c>
      <c r="K2" s="14" t="s">
        <v>2</v>
      </c>
      <c r="L2" s="15" t="s">
        <v>1</v>
      </c>
      <c r="M2" s="14" t="s">
        <v>2</v>
      </c>
      <c r="N2" s="15" t="s">
        <v>1</v>
      </c>
    </row>
    <row r="3" spans="2:14" x14ac:dyDescent="0.3">
      <c r="B3" s="24" t="s">
        <v>4</v>
      </c>
      <c r="C3" s="25" t="s">
        <v>5</v>
      </c>
      <c r="D3" s="26" t="s">
        <v>5</v>
      </c>
      <c r="E3" s="25" t="s">
        <v>6</v>
      </c>
      <c r="F3" s="27" t="s">
        <v>6</v>
      </c>
      <c r="G3" s="28" t="s">
        <v>27</v>
      </c>
      <c r="H3" s="29" t="s">
        <v>27</v>
      </c>
      <c r="I3" s="25" t="s">
        <v>7</v>
      </c>
      <c r="J3" s="30" t="s">
        <v>7</v>
      </c>
      <c r="K3" s="31" t="s">
        <v>8</v>
      </c>
      <c r="L3" s="32" t="s">
        <v>8</v>
      </c>
      <c r="M3" s="31" t="s">
        <v>9</v>
      </c>
      <c r="N3" s="32" t="s">
        <v>9</v>
      </c>
    </row>
    <row r="4" spans="2:14" x14ac:dyDescent="0.3">
      <c r="B4" s="22" t="s">
        <v>21</v>
      </c>
      <c r="C4" s="7">
        <v>89</v>
      </c>
      <c r="D4" s="8">
        <v>1</v>
      </c>
      <c r="E4" s="7">
        <v>89</v>
      </c>
      <c r="F4" s="8">
        <f>E4/C4</f>
        <v>1</v>
      </c>
      <c r="G4" s="7">
        <v>37</v>
      </c>
      <c r="H4" s="12">
        <f>G4/C4</f>
        <v>0.4157303370786517</v>
      </c>
      <c r="I4" s="7">
        <v>52</v>
      </c>
      <c r="J4" s="12">
        <f>I4/C4</f>
        <v>0.5842696629213483</v>
      </c>
      <c r="K4" s="16">
        <v>0</v>
      </c>
      <c r="L4" s="17">
        <f>K4/C4</f>
        <v>0</v>
      </c>
      <c r="M4" s="16">
        <v>0</v>
      </c>
      <c r="N4" s="20">
        <f>M4/C4</f>
        <v>0</v>
      </c>
    </row>
    <row r="5" spans="2:14" x14ac:dyDescent="0.3">
      <c r="B5" s="33" t="s">
        <v>14</v>
      </c>
      <c r="C5" s="34">
        <v>25</v>
      </c>
      <c r="D5" s="35">
        <v>1</v>
      </c>
      <c r="E5" s="34">
        <v>25</v>
      </c>
      <c r="F5" s="35">
        <f>E5/C5</f>
        <v>1</v>
      </c>
      <c r="G5" s="34">
        <v>14</v>
      </c>
      <c r="H5" s="36">
        <f>G5/C5</f>
        <v>0.56000000000000005</v>
      </c>
      <c r="I5" s="34">
        <v>11</v>
      </c>
      <c r="J5" s="36">
        <f>I5/C5</f>
        <v>0.44</v>
      </c>
      <c r="K5" s="37">
        <v>0</v>
      </c>
      <c r="L5" s="38">
        <f>K5/C5</f>
        <v>0</v>
      </c>
      <c r="M5" s="37">
        <v>0</v>
      </c>
      <c r="N5" s="39">
        <f>M5/C5</f>
        <v>0</v>
      </c>
    </row>
    <row r="6" spans="2:14" x14ac:dyDescent="0.3">
      <c r="B6" s="22" t="s">
        <v>22</v>
      </c>
      <c r="C6" s="7">
        <v>76</v>
      </c>
      <c r="D6" s="8">
        <v>1</v>
      </c>
      <c r="E6" s="7">
        <v>75</v>
      </c>
      <c r="F6" s="8">
        <f>E6/C6</f>
        <v>0.98684210526315785</v>
      </c>
      <c r="G6" s="7">
        <v>61</v>
      </c>
      <c r="H6" s="12">
        <f>G6/C6</f>
        <v>0.80263157894736847</v>
      </c>
      <c r="I6" s="7">
        <v>14</v>
      </c>
      <c r="J6" s="12">
        <f>I6/C6</f>
        <v>0.18421052631578946</v>
      </c>
      <c r="K6" s="16">
        <v>1</v>
      </c>
      <c r="L6" s="17">
        <f>K6/C6</f>
        <v>1.3157894736842105E-2</v>
      </c>
      <c r="M6" s="16">
        <v>0</v>
      </c>
      <c r="N6" s="20">
        <f>M6/C6</f>
        <v>0</v>
      </c>
    </row>
    <row r="7" spans="2:14" x14ac:dyDescent="0.3">
      <c r="B7" s="33" t="s">
        <v>20</v>
      </c>
      <c r="C7" s="34">
        <v>9</v>
      </c>
      <c r="D7" s="35">
        <v>1</v>
      </c>
      <c r="E7" s="34">
        <v>9</v>
      </c>
      <c r="F7" s="35">
        <f>E7/C7</f>
        <v>1</v>
      </c>
      <c r="G7" s="34">
        <v>4</v>
      </c>
      <c r="H7" s="36">
        <f>G7/C7</f>
        <v>0.44444444444444442</v>
      </c>
      <c r="I7" s="34">
        <v>5</v>
      </c>
      <c r="J7" s="36">
        <f>I7/C7</f>
        <v>0.55555555555555558</v>
      </c>
      <c r="K7" s="37">
        <v>0</v>
      </c>
      <c r="L7" s="38">
        <f>K7/C7</f>
        <v>0</v>
      </c>
      <c r="M7" s="37">
        <v>0</v>
      </c>
      <c r="N7" s="39">
        <f>M7/C7</f>
        <v>0</v>
      </c>
    </row>
    <row r="8" spans="2:14" x14ac:dyDescent="0.3">
      <c r="B8" s="22" t="s">
        <v>19</v>
      </c>
      <c r="C8" s="7">
        <v>56</v>
      </c>
      <c r="D8" s="8">
        <v>1</v>
      </c>
      <c r="E8" s="7">
        <v>54</v>
      </c>
      <c r="F8" s="8">
        <f>E8/C8</f>
        <v>0.9642857142857143</v>
      </c>
      <c r="G8" s="7">
        <v>41</v>
      </c>
      <c r="H8" s="12">
        <f>G8/C8</f>
        <v>0.7321428571428571</v>
      </c>
      <c r="I8" s="7">
        <v>13</v>
      </c>
      <c r="J8" s="12">
        <f>I8/C8</f>
        <v>0.23214285714285715</v>
      </c>
      <c r="K8" s="16">
        <v>0</v>
      </c>
      <c r="L8" s="17">
        <f>K8/C8</f>
        <v>0</v>
      </c>
      <c r="M8" s="16">
        <v>2</v>
      </c>
      <c r="N8" s="20">
        <f>M8/C8</f>
        <v>3.5714285714285712E-2</v>
      </c>
    </row>
    <row r="9" spans="2:14" x14ac:dyDescent="0.3">
      <c r="B9" s="33" t="s">
        <v>13</v>
      </c>
      <c r="C9" s="34">
        <v>83</v>
      </c>
      <c r="D9" s="35">
        <v>1</v>
      </c>
      <c r="E9" s="34">
        <v>83</v>
      </c>
      <c r="F9" s="35">
        <f>E9/C9</f>
        <v>1</v>
      </c>
      <c r="G9" s="34">
        <v>45</v>
      </c>
      <c r="H9" s="36">
        <f>G9/C9</f>
        <v>0.54216867469879515</v>
      </c>
      <c r="I9" s="34">
        <v>38</v>
      </c>
      <c r="J9" s="36">
        <f>I9/C9</f>
        <v>0.45783132530120479</v>
      </c>
      <c r="K9" s="37">
        <v>0</v>
      </c>
      <c r="L9" s="38">
        <f>K9/C9</f>
        <v>0</v>
      </c>
      <c r="M9" s="37">
        <v>0</v>
      </c>
      <c r="N9" s="39">
        <f>M9/C9</f>
        <v>0</v>
      </c>
    </row>
    <row r="10" spans="2:14" x14ac:dyDescent="0.3">
      <c r="B10" s="22" t="s">
        <v>24</v>
      </c>
      <c r="C10" s="7">
        <v>623</v>
      </c>
      <c r="D10" s="8">
        <v>1</v>
      </c>
      <c r="E10" s="7">
        <v>620</v>
      </c>
      <c r="F10" s="8">
        <v>0.99</v>
      </c>
      <c r="G10" s="7">
        <v>289</v>
      </c>
      <c r="H10" s="12">
        <f>G10/C10</f>
        <v>0.463884430176565</v>
      </c>
      <c r="I10" s="7">
        <v>331</v>
      </c>
      <c r="J10" s="12">
        <f>I10/C10</f>
        <v>0.5313001605136437</v>
      </c>
      <c r="K10" s="16">
        <v>3</v>
      </c>
      <c r="L10" s="17">
        <f>K10/C10</f>
        <v>4.815409309791332E-3</v>
      </c>
      <c r="M10" s="16">
        <v>0</v>
      </c>
      <c r="N10" s="20">
        <f>M10/C10</f>
        <v>0</v>
      </c>
    </row>
    <row r="11" spans="2:14" x14ac:dyDescent="0.3">
      <c r="B11" s="33" t="s">
        <v>23</v>
      </c>
      <c r="C11" s="34">
        <v>137</v>
      </c>
      <c r="D11" s="35">
        <v>1</v>
      </c>
      <c r="E11" s="34">
        <v>137</v>
      </c>
      <c r="F11" s="35">
        <f>E11/C11</f>
        <v>1</v>
      </c>
      <c r="G11" s="34">
        <v>44</v>
      </c>
      <c r="H11" s="36">
        <f>G11/C11</f>
        <v>0.32116788321167883</v>
      </c>
      <c r="I11" s="34">
        <v>93</v>
      </c>
      <c r="J11" s="36">
        <f>I11/C11</f>
        <v>0.67883211678832112</v>
      </c>
      <c r="K11" s="37">
        <v>0</v>
      </c>
      <c r="L11" s="38">
        <f>K11/C11</f>
        <v>0</v>
      </c>
      <c r="M11" s="37">
        <v>0</v>
      </c>
      <c r="N11" s="39">
        <f>M11/C11</f>
        <v>0</v>
      </c>
    </row>
    <row r="12" spans="2:14" x14ac:dyDescent="0.3">
      <c r="B12" s="22" t="s">
        <v>11</v>
      </c>
      <c r="C12" s="7">
        <v>150</v>
      </c>
      <c r="D12" s="8">
        <v>1</v>
      </c>
      <c r="E12" s="7">
        <v>147</v>
      </c>
      <c r="F12" s="8">
        <f>E12/C12</f>
        <v>0.98</v>
      </c>
      <c r="G12" s="7">
        <v>8</v>
      </c>
      <c r="H12" s="12">
        <f>G12/C12</f>
        <v>5.3333333333333337E-2</v>
      </c>
      <c r="I12" s="7">
        <v>139</v>
      </c>
      <c r="J12" s="12">
        <f>I12/C12</f>
        <v>0.92666666666666664</v>
      </c>
      <c r="K12" s="16">
        <v>3</v>
      </c>
      <c r="L12" s="17">
        <f>K12/C12</f>
        <v>0.02</v>
      </c>
      <c r="M12" s="16">
        <v>0</v>
      </c>
      <c r="N12" s="20">
        <f>M12/C12</f>
        <v>0</v>
      </c>
    </row>
    <row r="13" spans="2:14" x14ac:dyDescent="0.3">
      <c r="B13" s="33" t="s">
        <v>15</v>
      </c>
      <c r="C13" s="34">
        <v>46</v>
      </c>
      <c r="D13" s="35">
        <v>1</v>
      </c>
      <c r="E13" s="34">
        <v>45</v>
      </c>
      <c r="F13" s="35">
        <f>E13/C13</f>
        <v>0.97826086956521741</v>
      </c>
      <c r="G13" s="34">
        <v>11</v>
      </c>
      <c r="H13" s="36">
        <f>G13/C13</f>
        <v>0.2391304347826087</v>
      </c>
      <c r="I13" s="34">
        <v>34</v>
      </c>
      <c r="J13" s="36">
        <f>I13/C13</f>
        <v>0.73913043478260865</v>
      </c>
      <c r="K13" s="37">
        <v>1</v>
      </c>
      <c r="L13" s="38">
        <f>K13/C13</f>
        <v>2.1739130434782608E-2</v>
      </c>
      <c r="M13" s="37">
        <v>0</v>
      </c>
      <c r="N13" s="39">
        <f>M13/C13</f>
        <v>0</v>
      </c>
    </row>
    <row r="14" spans="2:14" x14ac:dyDescent="0.3">
      <c r="B14" s="22" t="s">
        <v>12</v>
      </c>
      <c r="C14" s="7">
        <v>166</v>
      </c>
      <c r="D14" s="8">
        <v>1</v>
      </c>
      <c r="E14" s="7">
        <v>149</v>
      </c>
      <c r="F14" s="8">
        <f>E14/C14</f>
        <v>0.89759036144578308</v>
      </c>
      <c r="G14" s="7">
        <v>85</v>
      </c>
      <c r="H14" s="12">
        <f>G14/C14</f>
        <v>0.51204819277108438</v>
      </c>
      <c r="I14" s="7">
        <v>64</v>
      </c>
      <c r="J14" s="12">
        <f>I14/C14</f>
        <v>0.38554216867469882</v>
      </c>
      <c r="K14" s="16">
        <v>1</v>
      </c>
      <c r="L14" s="17">
        <f>K14/C14</f>
        <v>6.024096385542169E-3</v>
      </c>
      <c r="M14" s="16">
        <v>16</v>
      </c>
      <c r="N14" s="20">
        <f>M14/C14</f>
        <v>9.6385542168674704E-2</v>
      </c>
    </row>
    <row r="15" spans="2:14" x14ac:dyDescent="0.3">
      <c r="B15" s="33" t="s">
        <v>18</v>
      </c>
      <c r="C15" s="34">
        <v>88</v>
      </c>
      <c r="D15" s="35">
        <v>1</v>
      </c>
      <c r="E15" s="34">
        <v>85</v>
      </c>
      <c r="F15" s="35">
        <f>E15/C15</f>
        <v>0.96590909090909094</v>
      </c>
      <c r="G15" s="34">
        <v>7</v>
      </c>
      <c r="H15" s="36">
        <f>G15/C15</f>
        <v>7.9545454545454544E-2</v>
      </c>
      <c r="I15" s="34">
        <v>78</v>
      </c>
      <c r="J15" s="36">
        <f>I15/C15</f>
        <v>0.88636363636363635</v>
      </c>
      <c r="K15" s="37">
        <v>2</v>
      </c>
      <c r="L15" s="38">
        <f>K15/C15</f>
        <v>2.2727272727272728E-2</v>
      </c>
      <c r="M15" s="37">
        <v>1</v>
      </c>
      <c r="N15" s="39">
        <f>M15/C15</f>
        <v>1.1363636363636364E-2</v>
      </c>
    </row>
    <row r="16" spans="2:14" x14ac:dyDescent="0.3">
      <c r="B16" s="22" t="s">
        <v>16</v>
      </c>
      <c r="C16" s="7">
        <v>44</v>
      </c>
      <c r="D16" s="8">
        <v>1</v>
      </c>
      <c r="E16" s="7">
        <v>43</v>
      </c>
      <c r="F16" s="8">
        <f>E16/C16</f>
        <v>0.97727272727272729</v>
      </c>
      <c r="G16" s="7">
        <v>14</v>
      </c>
      <c r="H16" s="12">
        <f>G16/C16</f>
        <v>0.31818181818181818</v>
      </c>
      <c r="I16" s="7">
        <v>29</v>
      </c>
      <c r="J16" s="12">
        <f>I16/C16</f>
        <v>0.65909090909090906</v>
      </c>
      <c r="K16" s="16">
        <v>1</v>
      </c>
      <c r="L16" s="17">
        <f>K16/C16</f>
        <v>2.2727272727272728E-2</v>
      </c>
      <c r="M16" s="16">
        <v>0</v>
      </c>
      <c r="N16" s="20">
        <f>M16/C16</f>
        <v>0</v>
      </c>
    </row>
    <row r="17" spans="2:14" x14ac:dyDescent="0.3">
      <c r="B17" s="33" t="s">
        <v>17</v>
      </c>
      <c r="C17" s="34">
        <v>56</v>
      </c>
      <c r="D17" s="35">
        <v>1</v>
      </c>
      <c r="E17" s="34">
        <v>55</v>
      </c>
      <c r="F17" s="35">
        <f>E17/C17</f>
        <v>0.9821428571428571</v>
      </c>
      <c r="G17" s="34">
        <v>24</v>
      </c>
      <c r="H17" s="36">
        <f>G17/C17</f>
        <v>0.42857142857142855</v>
      </c>
      <c r="I17" s="34">
        <v>31</v>
      </c>
      <c r="J17" s="36">
        <f>I17/C17</f>
        <v>0.5535714285714286</v>
      </c>
      <c r="K17" s="37">
        <v>0</v>
      </c>
      <c r="L17" s="38">
        <f>K17/C17</f>
        <v>0</v>
      </c>
      <c r="M17" s="37">
        <v>1</v>
      </c>
      <c r="N17" s="39">
        <f>M17/C17</f>
        <v>1.7857142857142856E-2</v>
      </c>
    </row>
    <row r="18" spans="2:14" x14ac:dyDescent="0.3">
      <c r="B18" s="22" t="s">
        <v>26</v>
      </c>
      <c r="C18" s="7">
        <v>26</v>
      </c>
      <c r="D18" s="8">
        <v>1</v>
      </c>
      <c r="E18" s="7">
        <v>25</v>
      </c>
      <c r="F18" s="8">
        <f>E18/C18</f>
        <v>0.96153846153846156</v>
      </c>
      <c r="G18" s="7">
        <v>4</v>
      </c>
      <c r="H18" s="12">
        <f>G18/C18</f>
        <v>0.15384615384615385</v>
      </c>
      <c r="I18" s="7">
        <v>21</v>
      </c>
      <c r="J18" s="12">
        <f>I18/C18</f>
        <v>0.80769230769230771</v>
      </c>
      <c r="K18" s="16">
        <v>1</v>
      </c>
      <c r="L18" s="17">
        <f>K18/C18</f>
        <v>3.8461538461538464E-2</v>
      </c>
      <c r="M18" s="16">
        <v>0</v>
      </c>
      <c r="N18" s="20">
        <f>M18/C18</f>
        <v>0</v>
      </c>
    </row>
    <row r="19" spans="2:14" x14ac:dyDescent="0.3">
      <c r="B19" s="33" t="s">
        <v>25</v>
      </c>
      <c r="C19" s="34">
        <v>26</v>
      </c>
      <c r="D19" s="35">
        <v>1</v>
      </c>
      <c r="E19" s="34">
        <v>26</v>
      </c>
      <c r="F19" s="35">
        <f>E19/C19</f>
        <v>1</v>
      </c>
      <c r="G19" s="34">
        <v>4</v>
      </c>
      <c r="H19" s="36">
        <f>G19/C19</f>
        <v>0.15384615384615385</v>
      </c>
      <c r="I19" s="34">
        <v>22</v>
      </c>
      <c r="J19" s="36">
        <f>I19/C19</f>
        <v>0.84615384615384615</v>
      </c>
      <c r="K19" s="37">
        <v>0</v>
      </c>
      <c r="L19" s="38">
        <f>K19/C19</f>
        <v>0</v>
      </c>
      <c r="M19" s="37">
        <v>0</v>
      </c>
      <c r="N19" s="39">
        <f>M19/C19</f>
        <v>0</v>
      </c>
    </row>
    <row r="20" spans="2:14" ht="15" thickBot="1" x14ac:dyDescent="0.35">
      <c r="B20" s="23" t="s">
        <v>10</v>
      </c>
      <c r="C20" s="9">
        <v>15</v>
      </c>
      <c r="D20" s="10">
        <v>1</v>
      </c>
      <c r="E20" s="9">
        <v>15</v>
      </c>
      <c r="F20" s="10">
        <f>E20/C20</f>
        <v>1</v>
      </c>
      <c r="G20" s="9">
        <v>7</v>
      </c>
      <c r="H20" s="13">
        <f>G20/C20</f>
        <v>0.46666666666666667</v>
      </c>
      <c r="I20" s="9">
        <v>8</v>
      </c>
      <c r="J20" s="13">
        <f>I20/C20</f>
        <v>0.53333333333333333</v>
      </c>
      <c r="K20" s="18">
        <v>0</v>
      </c>
      <c r="L20" s="19">
        <f>K20/C20</f>
        <v>0</v>
      </c>
      <c r="M20" s="18">
        <v>0</v>
      </c>
      <c r="N20" s="21">
        <f>M20/C20</f>
        <v>0</v>
      </c>
    </row>
    <row r="21" spans="2:14" x14ac:dyDescent="0.3">
      <c r="B21" s="1"/>
      <c r="C21" s="1"/>
      <c r="D21" s="1"/>
      <c r="E21" s="2"/>
      <c r="F21" s="2"/>
      <c r="G21" s="2"/>
      <c r="H21" s="3"/>
      <c r="I21" s="2"/>
      <c r="J21" s="3"/>
      <c r="K21" s="2"/>
      <c r="L21" s="2"/>
      <c r="M21" s="4"/>
      <c r="N21" s="2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Cristian J. T.</dc:creator>
  <cp:lastModifiedBy>Cristian J. T.</cp:lastModifiedBy>
  <dcterms:created xsi:type="dcterms:W3CDTF">2025-01-30T21:21:47Z</dcterms:created>
  <dcterms:modified xsi:type="dcterms:W3CDTF">2025-01-30T21:32:49Z</dcterms:modified>
</cp:coreProperties>
</file>